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<sst xmlns="http://schemas.openxmlformats.org/spreadsheetml/2006/main" count="37" uniqueCount="32">
  <si>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</si>
  <si>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</si>
  <si>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</si>
  <si>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</si>
  <si>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</si>
  <si>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</si>
  <si>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</si>
  <si>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</si>
  <si>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</si>
  <si>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</si>
  <si>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</si>
  <si>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</si>
  <si>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</si>
  <si>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</si>
  <si>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II                                                   Năm học: 2017-2018</t>
  </si>
  <si>
    <t xml:space="preserve">         Họ và tên giáo viên: Đặng Đức Minh </t>
  </si>
  <si>
    <t>Lập trình PLC</t>
  </si>
  <si>
    <t>TT Kỹ thuật số</t>
  </si>
  <si>
    <t>TT Scada</t>
  </si>
  <si>
    <t>TT tự động hóa quá trình CN</t>
  </si>
  <si>
    <t>TT Vi xử lý</t>
  </si>
  <si>
    <t>17C1-CĐT1</t>
  </si>
  <si>
    <t>17C1-ĐTC1</t>
  </si>
  <si>
    <t>16CĐ-ĐCN3</t>
  </si>
  <si>
    <t xml:space="preserve">15CĐ-ĐCN1 </t>
  </si>
  <si>
    <t>15CĐ-ĐCN2</t>
  </si>
  <si>
    <t>15CĐ-ĐCN3</t>
  </si>
  <si>
    <t>15CĐ-ĐCN4</t>
  </si>
  <si>
    <t>15CĐ-TĐH1</t>
  </si>
  <si>
    <t xml:space="preserve">         Khoa, Bộ môn: Bộ môn Tự Động Hóa Khoa Điện - Điện tử</t>
  </si>
  <si>
    <t>Đặng Đức Minh</t>
  </si>
  <si>
    <r>
      <rPr>
        <i/>
        <sz val="13"/>
        <color theme="1"/>
        <rFont val="Times New Roman"/>
        <family val="1"/>
      </rPr>
      <t>Thành phố Hồ Chí Minh, ngày 23 tháng 07 năm 2018</t>
    </r>
    <r>
      <rPr>
        <sz val="13"/>
        <color theme="1"/>
        <rFont val="Times New Roman"/>
        <family val="1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</si>
</sst>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22" zoomScale="115" zoomScaleNormal="115" workbookViewId="0">
      <selection activeCell="E26" sqref="E26:G26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5" t="s">
        <v>4</v>
      </c>
      <c r="B5" s="65"/>
      <c r="C5" s="65"/>
      <c r="D5" s="65"/>
      <c r="E5" s="65"/>
      <c r="F5" s="65"/>
      <c r="G5" s="65"/>
      <c r="H5" s="48"/>
      <c r="I5" s="48"/>
      <c r="J5" s="48"/>
    </row>
    <row r="6" spans="1:13" ht="18.75" x14ac:dyDescent="0.25">
      <c r="A6" s="64" t="s">
        <v>14</v>
      </c>
      <c r="B6" s="64"/>
      <c r="C6" s="64"/>
      <c r="D6" s="64"/>
      <c r="E6" s="64"/>
      <c r="F6" s="64"/>
      <c r="G6" s="64"/>
      <c r="H6" s="49"/>
      <c r="I6" s="49"/>
      <c r="J6" s="49"/>
    </row>
    <row r="7" spans="1:13" ht="17.25" customHeight="1" x14ac:dyDescent="0.25">
      <c r="A7" s="63" t="s">
        <v>15</v>
      </c>
      <c r="B7" s="63"/>
      <c r="C7" s="63"/>
      <c r="D7" s="63"/>
      <c r="E7" s="63"/>
      <c r="F7" s="63"/>
      <c r="G7" s="63"/>
      <c r="H7" s="63"/>
      <c r="I7" s="63"/>
      <c r="J7" s="63"/>
    </row>
    <row r="8" spans="1:13" ht="16.5" x14ac:dyDescent="0.25">
      <c r="A8" s="63" t="s">
        <v>29</v>
      </c>
      <c r="B8" s="63"/>
      <c r="C8" s="63"/>
      <c r="D8" s="63"/>
      <c r="E8" s="63"/>
      <c r="F8" s="63"/>
      <c r="G8" s="63"/>
      <c r="H8" s="63"/>
      <c r="I8" s="63"/>
      <c r="J8" s="63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21</v>
      </c>
      <c r="D10" s="60">
        <v>68</v>
      </c>
      <c r="E10" s="60">
        <v>48</v>
      </c>
      <c r="F10" s="61">
        <f>IF(D10=0,"",E10/D10)</f>
        <v>0.70588235294117652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16</v>
      </c>
      <c r="C11" s="42" t="s">
        <v>22</v>
      </c>
      <c r="D11" s="60">
        <v>30</v>
      </c>
      <c r="E11" s="60">
        <v>20</v>
      </c>
      <c r="F11" s="61">
        <f t="shared" ref="F11:F25" si="0">IF(D11=0,"",E11/D11)</f>
        <v>0.66666666666666663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17</v>
      </c>
      <c r="C12" s="42" t="s">
        <v>23</v>
      </c>
      <c r="D12" s="60">
        <v>26</v>
      </c>
      <c r="E12" s="60">
        <v>20</v>
      </c>
      <c r="F12" s="61">
        <f t="shared" si="0"/>
        <v>0.76923076923076927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18</v>
      </c>
      <c r="C13" s="42" t="s">
        <v>24</v>
      </c>
      <c r="D13" s="41">
        <v>25</v>
      </c>
      <c r="E13" s="41">
        <v>23</v>
      </c>
      <c r="F13" s="61">
        <f t="shared" si="0"/>
        <v>0.92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18</v>
      </c>
      <c r="C14" s="42" t="s">
        <v>25</v>
      </c>
      <c r="D14" s="41">
        <v>54</v>
      </c>
      <c r="E14" s="41">
        <v>49</v>
      </c>
      <c r="F14" s="61">
        <f t="shared" si="0"/>
        <v>0.90740740740740744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18</v>
      </c>
      <c r="C15" s="42" t="s">
        <v>26</v>
      </c>
      <c r="D15" s="41">
        <v>50</v>
      </c>
      <c r="E15" s="41">
        <v>50</v>
      </c>
      <c r="F15" s="61">
        <f t="shared" si="0"/>
        <v>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18</v>
      </c>
      <c r="C16" s="42" t="s">
        <v>27</v>
      </c>
      <c r="D16" s="41">
        <v>26</v>
      </c>
      <c r="E16" s="41">
        <v>23</v>
      </c>
      <c r="F16" s="61">
        <f t="shared" si="0"/>
        <v>0.88461538461538458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19</v>
      </c>
      <c r="C17" s="42" t="s">
        <v>28</v>
      </c>
      <c r="D17" s="41">
        <v>38</v>
      </c>
      <c r="E17" s="41">
        <v>36</v>
      </c>
      <c r="F17" s="61">
        <f t="shared" si="0"/>
        <v>0.94736842105263153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20</v>
      </c>
      <c r="C18" s="42" t="s">
        <v>23</v>
      </c>
      <c r="D18" s="41">
        <v>52</v>
      </c>
      <c r="E18" s="41">
        <v>40</v>
      </c>
      <c r="F18" s="61">
        <f t="shared" si="0"/>
        <v>0.76923076923076927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6" t="s">
        <v>12</v>
      </c>
      <c r="B25" s="67"/>
      <c r="C25" s="68"/>
      <c r="D25" s="59">
        <f>SUM(D10:D24)</f>
        <v>369</v>
      </c>
      <c r="E25" s="59">
        <f>SUM(E10:E24)</f>
        <v>309</v>
      </c>
      <c r="F25" s="62">
        <f t="shared" si="0"/>
        <v>0.83739837398373984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0" t="s">
        <v>31</v>
      </c>
      <c r="F26" s="70"/>
      <c r="G26" s="70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9"/>
      <c r="F30" s="69"/>
      <c r="G30" s="69"/>
      <c r="H30" s="69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ht="18.75" x14ac:dyDescent="0.25">
      <c r="A32" s="24"/>
      <c r="B32" s="2"/>
      <c r="C32" s="2"/>
      <c r="D32" s="12"/>
      <c r="E32" s="21"/>
      <c r="F32" s="55" t="s">
        <v>30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5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2018-07-23T02:32:30Z</dcterms:modified>
</cp:coreProperties>
</file>